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zámlaösszesítő" sheetId="1" r:id="rId1"/>
    <sheet name="Munka1" sheetId="2" state="hidden" r:id="rId2"/>
    <sheet name="Munka2" sheetId="3" r:id="rId3"/>
  </sheets>
  <definedNames>
    <definedName name="dologi_kiadások">'Munka1'!$B$1:$B$7</definedName>
    <definedName name="_xlnm.Print_Titles" localSheetId="0">'számlaösszesítő'!$10:$11</definedName>
    <definedName name="_xlnm.Print_Area" localSheetId="0">'számlaösszesítő'!$A$1:$O$67</definedName>
  </definedNames>
  <calcPr fullCalcOnLoad="1"/>
</workbook>
</file>

<file path=xl/comments1.xml><?xml version="1.0" encoding="utf-8"?>
<comments xmlns="http://schemas.openxmlformats.org/spreadsheetml/2006/main">
  <authors>
    <author>Janics No?mi</author>
  </authors>
  <commentList>
    <comment ref="O20" authorId="0">
      <text>
        <r>
          <rPr>
            <b/>
            <sz val="8"/>
            <rFont val="Tahoma"/>
            <family val="2"/>
          </rPr>
          <t>Janics Noémi:</t>
        </r>
        <r>
          <rPr>
            <sz val="8"/>
            <rFont val="Tahoma"/>
            <family val="2"/>
          </rPr>
          <t xml:space="preserve">
Átképletezés megtörtént!</t>
        </r>
      </text>
    </comment>
  </commentList>
</comments>
</file>

<file path=xl/sharedStrings.xml><?xml version="1.0" encoding="utf-8"?>
<sst xmlns="http://schemas.openxmlformats.org/spreadsheetml/2006/main" count="50" uniqueCount="49">
  <si>
    <t>Kedvezményezett neve:</t>
  </si>
  <si>
    <t>Támogató tölti ki!</t>
  </si>
  <si>
    <t>Elszámolást ellenőrizte:</t>
  </si>
  <si>
    <t>Dátum:</t>
  </si>
  <si>
    <t>aláírás:</t>
  </si>
  <si>
    <t>Szerződés összege:</t>
  </si>
  <si>
    <t>csatolt számla sorszáma</t>
  </si>
  <si>
    <t>Összesen</t>
  </si>
  <si>
    <t xml:space="preserve">Dátum: </t>
  </si>
  <si>
    <r>
      <t>Számla sorszáma</t>
    </r>
    <r>
      <rPr>
        <b/>
        <sz val="8"/>
        <rFont val="Arial"/>
        <family val="0"/>
      </rPr>
      <t xml:space="preserve"> </t>
    </r>
  </si>
  <si>
    <t>Teljesítés dátuma</t>
  </si>
  <si>
    <t>Sorok igény szerint beszúrhatók, de ügyelni kell az utolsó 2 oszlopban és az utolsó, "összesen" sorban lévő képletek hivatkozásainak helyességére. A kitöltött táblázato(ka)t a szerződésben megjelölt e-mail címre is meg kell küldeni!!!</t>
  </si>
  <si>
    <t>Jelen elszámolás összeállítójának neve, telefonszáma, e-mail címe:</t>
  </si>
  <si>
    <t>Előző részletek elszámolásában elfogadott összeg</t>
  </si>
  <si>
    <t>Beruházás</t>
  </si>
  <si>
    <t>Felújítás</t>
  </si>
  <si>
    <t>Elszámolandó támogatás összege:</t>
  </si>
  <si>
    <r>
      <t xml:space="preserve">A bizonylatot kiállító (Szállító) neve </t>
    </r>
    <r>
      <rPr>
        <sz val="8"/>
        <rFont val="Arial"/>
        <family val="2"/>
      </rPr>
      <t>(lehet rövidíteni)</t>
    </r>
  </si>
  <si>
    <t>Termék /szolgáltatás megnevezése</t>
  </si>
  <si>
    <t>Számla összege* (Ft)</t>
  </si>
  <si>
    <t>Támogatásra elszámolt - összesen</t>
  </si>
  <si>
    <t>Eltérés összege / %-a</t>
  </si>
  <si>
    <t>Bérköltség, egyéb személyi jellegű kifizetések</t>
  </si>
  <si>
    <t xml:space="preserve">Alulírott kedvezményezett kijelentem, hogy a támogatásként elszámolt fenti összeg a támogatási szerződésben foglaltaknak megfelelően került felhasználásra. Kijelentem, hogy a csatolt bizonylatok másolatai az eredetivel mindenben megegyeznek. </t>
  </si>
  <si>
    <t>Amennyiben a támogatás felhasználása során közbeszerzési eljárás lefolytatására sor került, az elszámoláshoz csatolandó a jelen szabályzat 31.2. pontja szerinti ellenőrzéshez (az eljárás beazonosításához) szükséges valamennyi adat.</t>
  </si>
  <si>
    <t>Igazoljuk, hogy a jegyzékben foglaltak az érvényes pénzügyi és számviteli rendelkezések szerint kerültek felhasználásra, kifizetésre és könyvelésre.</t>
  </si>
  <si>
    <r>
      <t>*</t>
    </r>
    <r>
      <rPr>
        <sz val="8"/>
        <rFont val="Arial"/>
        <family val="2"/>
      </rPr>
      <t>Áfa-visszaigénylés esetén a "Számla összege" oszlopban az Áfa nélküli (nettó) összeget kell szerepeltetni.</t>
    </r>
  </si>
  <si>
    <t>(cégszerű) aláírás</t>
  </si>
  <si>
    <t xml:space="preserve">                                                                                                                       </t>
  </si>
  <si>
    <t>………………………………………………</t>
  </si>
  <si>
    <t>13/1. sz. melléklet</t>
  </si>
  <si>
    <t>Számla / bizonylat adatai</t>
  </si>
  <si>
    <t>SZÁMLAÖSSZESÍTŐ (TÉTELES ELSZÁMOLÁS)</t>
  </si>
  <si>
    <t>Alulírott nyilatkozom, hogy a támogatott tevékenység megvalósításáról szóló beszámolóban, a fenti számlaösszesítőben kizárólag olyan költségek kerültek feltüntetésre, amelyek kifizetése előtt azok jogosságáról és összegszerűségéről – ellenszolgáltatás teljesítését követően esedékes kifizetés előtt ezen felül az ellenszolgáltatás teljesítéséről is – előzetesen meggyőződtem.</t>
  </si>
  <si>
    <r>
      <t xml:space="preserve">A számlán szereplő összegből a </t>
    </r>
    <r>
      <rPr>
        <b/>
        <sz val="8"/>
        <color indexed="10"/>
        <rFont val="Arial"/>
        <family val="2"/>
      </rPr>
      <t xml:space="preserve">TÁMOGATÓ ÁLTAL ELŐÍRT SAJÁT FORRÁS </t>
    </r>
    <r>
      <rPr>
        <b/>
        <sz val="8"/>
        <rFont val="Arial"/>
        <family val="2"/>
      </rPr>
      <t>terhére elszámolt összeg</t>
    </r>
  </si>
  <si>
    <r>
      <t>TÁMOGATÁS</t>
    </r>
    <r>
      <rPr>
        <b/>
        <sz val="8"/>
        <rFont val="Arial"/>
        <family val="2"/>
      </rPr>
      <t xml:space="preserve"> elszámolásának részletezése</t>
    </r>
  </si>
  <si>
    <r>
      <t xml:space="preserve">A számlán szereplő összegből a </t>
    </r>
    <r>
      <rPr>
        <b/>
        <sz val="8"/>
        <color indexed="57"/>
        <rFont val="Arial"/>
        <family val="2"/>
      </rPr>
      <t>támogatás</t>
    </r>
    <r>
      <rPr>
        <b/>
        <sz val="8"/>
        <rFont val="Arial"/>
        <family val="2"/>
      </rPr>
      <t xml:space="preserve"> terhére elszámolt összeg</t>
    </r>
  </si>
  <si>
    <t>a …………….számú szerződés keretében biztosított támogatás és előírt saját forrás felhasználásáról</t>
  </si>
  <si>
    <t>Munkaadókat terhelő járulékok és szociális hozzájárulási adó</t>
  </si>
  <si>
    <t>A költségterv rovatai</t>
  </si>
  <si>
    <t>DOLOGI KIADÁSOK</t>
  </si>
  <si>
    <t>anyagköltség, készletbeszerzés</t>
  </si>
  <si>
    <t>szellemi tevékenység költségei, szakértői, előadói díjak</t>
  </si>
  <si>
    <t>bérleti díjak</t>
  </si>
  <si>
    <t>rezsi jellegű kiadások</t>
  </si>
  <si>
    <t>szállítási utazási költségek</t>
  </si>
  <si>
    <t>egyéb szolgáltatások vásárlása</t>
  </si>
  <si>
    <t>egyéb dologi kiadások</t>
  </si>
  <si>
    <t>költségterv rovataiban igényelt támogatás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</si>
</sst>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_ ;[Red]\-#,##0\ 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0.0%"/>
    <numFmt numFmtId="170" formatCode="[$€-2]\ #\ ##,000_);[Red]\([$€-2]\ #\ ##,000\)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Arial"/>
      <family val="2"/>
    </font>
    <font>
      <b/>
      <i/>
      <sz val="10"/>
      <color indexed="55"/>
      <name val="Arial"/>
      <family val="2"/>
    </font>
    <font>
      <b/>
      <sz val="8"/>
      <color indexed="10"/>
      <name val="Arial"/>
      <family val="2"/>
    </font>
    <font>
      <b/>
      <sz val="8"/>
      <color indexed="57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 style="hair"/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164" fontId="5" fillId="0" borderId="0" xfId="0" applyNumberFormat="1" applyFont="1" applyAlignment="1">
      <alignment wrapText="1"/>
    </xf>
    <xf numFmtId="0" fontId="6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164" fontId="6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3" fontId="9" fillId="33" borderId="12" xfId="0" applyNumberFormat="1" applyFont="1" applyFill="1" applyBorder="1" applyAlignment="1">
      <alignment wrapText="1"/>
    </xf>
    <xf numFmtId="165" fontId="9" fillId="33" borderId="12" xfId="0" applyNumberFormat="1" applyFont="1" applyFill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Font="1" applyAlignment="1">
      <alignment wrapText="1"/>
    </xf>
    <xf numFmtId="0" fontId="12" fillId="0" borderId="0" xfId="0" applyFont="1" applyAlignment="1">
      <alignment/>
    </xf>
    <xf numFmtId="0" fontId="13" fillId="0" borderId="0" xfId="0" applyFont="1" applyAlignment="1">
      <alignment wrapText="1"/>
    </xf>
    <xf numFmtId="0" fontId="11" fillId="0" borderId="0" xfId="0" applyFont="1" applyAlignment="1">
      <alignment/>
    </xf>
    <xf numFmtId="0" fontId="13" fillId="0" borderId="0" xfId="0" applyFont="1" applyAlignment="1">
      <alignment horizontal="center" wrapText="1"/>
    </xf>
    <xf numFmtId="164" fontId="3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0" fontId="8" fillId="0" borderId="0" xfId="0" applyFont="1" applyBorder="1" applyAlignment="1">
      <alignment vertical="center" wrapText="1"/>
    </xf>
    <xf numFmtId="164" fontId="8" fillId="0" borderId="13" xfId="0" applyNumberFormat="1" applyFont="1" applyBorder="1" applyAlignment="1">
      <alignment horizontal="left" vertical="center" wrapText="1"/>
    </xf>
    <xf numFmtId="164" fontId="8" fillId="0" borderId="14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4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165" fontId="3" fillId="33" borderId="19" xfId="0" applyNumberFormat="1" applyFont="1" applyFill="1" applyBorder="1" applyAlignment="1">
      <alignment wrapText="1"/>
    </xf>
    <xf numFmtId="0" fontId="3" fillId="0" borderId="20" xfId="0" applyFont="1" applyBorder="1" applyAlignment="1">
      <alignment horizontal="center" vertical="center" wrapText="1"/>
    </xf>
    <xf numFmtId="165" fontId="3" fillId="33" borderId="21" xfId="0" applyNumberFormat="1" applyFont="1" applyFill="1" applyBorder="1" applyAlignment="1">
      <alignment wrapText="1"/>
    </xf>
    <xf numFmtId="0" fontId="3" fillId="0" borderId="20" xfId="0" applyFont="1" applyBorder="1" applyAlignment="1" quotePrefix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165" fontId="3" fillId="33" borderId="24" xfId="0" applyNumberFormat="1" applyFont="1" applyFill="1" applyBorder="1" applyAlignment="1">
      <alignment wrapText="1"/>
    </xf>
    <xf numFmtId="0" fontId="6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12" xfId="0" applyFont="1" applyBorder="1" applyAlignment="1">
      <alignment vertical="center"/>
    </xf>
    <xf numFmtId="0" fontId="8" fillId="0" borderId="0" xfId="0" applyFont="1" applyAlignment="1">
      <alignment horizontal="right"/>
    </xf>
    <xf numFmtId="164" fontId="9" fillId="0" borderId="12" xfId="0" applyNumberFormat="1" applyFont="1" applyBorder="1" applyAlignment="1">
      <alignment horizontal="center" vertical="center" wrapText="1"/>
    </xf>
    <xf numFmtId="165" fontId="9" fillId="0" borderId="1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41" fontId="3" fillId="0" borderId="18" xfId="0" applyNumberFormat="1" applyFont="1" applyBorder="1" applyAlignment="1">
      <alignment vertical="center" wrapText="1"/>
    </xf>
    <xf numFmtId="41" fontId="3" fillId="0" borderId="25" xfId="0" applyNumberFormat="1" applyFont="1" applyBorder="1" applyAlignment="1">
      <alignment vertical="center" wrapText="1"/>
    </xf>
    <xf numFmtId="41" fontId="3" fillId="0" borderId="12" xfId="0" applyNumberFormat="1" applyFont="1" applyBorder="1" applyAlignment="1">
      <alignment vertical="center" wrapText="1"/>
    </xf>
    <xf numFmtId="41" fontId="3" fillId="0" borderId="26" xfId="0" applyNumberFormat="1" applyFont="1" applyBorder="1" applyAlignment="1">
      <alignment vertical="center" wrapText="1"/>
    </xf>
    <xf numFmtId="41" fontId="3" fillId="0" borderId="23" xfId="0" applyNumberFormat="1" applyFont="1" applyBorder="1" applyAlignment="1">
      <alignment vertical="center" wrapText="1"/>
    </xf>
    <xf numFmtId="41" fontId="3" fillId="0" borderId="27" xfId="0" applyNumberFormat="1" applyFont="1" applyBorder="1" applyAlignment="1">
      <alignment vertical="center" wrapText="1"/>
    </xf>
    <xf numFmtId="0" fontId="3" fillId="34" borderId="0" xfId="0" applyFont="1" applyFill="1" applyAlignment="1">
      <alignment wrapText="1"/>
    </xf>
    <xf numFmtId="0" fontId="0" fillId="0" borderId="0" xfId="0" applyFont="1" applyAlignment="1">
      <alignment/>
    </xf>
    <xf numFmtId="0" fontId="10" fillId="34" borderId="12" xfId="0" applyFont="1" applyFill="1" applyBorder="1" applyAlignment="1">
      <alignment horizontal="center" vertical="center" wrapText="1"/>
    </xf>
    <xf numFmtId="164" fontId="9" fillId="34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left" vertical="top" wrapText="1"/>
    </xf>
    <xf numFmtId="0" fontId="6" fillId="0" borderId="33" xfId="0" applyFont="1" applyBorder="1" applyAlignment="1">
      <alignment horizontal="left" vertical="top" wrapText="1"/>
    </xf>
    <xf numFmtId="0" fontId="6" fillId="0" borderId="34" xfId="0" applyFont="1" applyBorder="1" applyAlignment="1">
      <alignment horizontal="left" vertical="top" wrapText="1"/>
    </xf>
    <xf numFmtId="164" fontId="6" fillId="0" borderId="35" xfId="0" applyNumberFormat="1" applyFont="1" applyBorder="1" applyAlignment="1">
      <alignment horizontal="center" wrapText="1"/>
    </xf>
    <xf numFmtId="164" fontId="6" fillId="0" borderId="36" xfId="0" applyNumberFormat="1" applyFont="1" applyBorder="1" applyAlignment="1">
      <alignment horizont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164" fontId="6" fillId="0" borderId="37" xfId="0" applyNumberFormat="1" applyFont="1" applyBorder="1" applyAlignment="1">
      <alignment horizontal="center" wrapText="1"/>
    </xf>
    <xf numFmtId="164" fontId="6" fillId="0" borderId="34" xfId="0" applyNumberFormat="1" applyFont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0" fillId="0" borderId="12" xfId="0" applyFont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3" fontId="9" fillId="0" borderId="38" xfId="0" applyNumberFormat="1" applyFont="1" applyBorder="1" applyAlignment="1">
      <alignment vertical="top" wrapText="1"/>
    </xf>
    <xf numFmtId="3" fontId="9" fillId="0" borderId="39" xfId="0" applyNumberFormat="1" applyFont="1" applyBorder="1" applyAlignment="1">
      <alignment vertical="top" wrapText="1"/>
    </xf>
    <xf numFmtId="3" fontId="9" fillId="0" borderId="40" xfId="0" applyNumberFormat="1" applyFont="1" applyBorder="1" applyAlignment="1">
      <alignment vertical="top" wrapText="1"/>
    </xf>
    <xf numFmtId="3" fontId="9" fillId="0" borderId="41" xfId="0" applyNumberFormat="1" applyFont="1" applyBorder="1" applyAlignment="1">
      <alignment horizontal="center" vertical="top" wrapText="1"/>
    </xf>
    <xf numFmtId="3" fontId="9" fillId="0" borderId="39" xfId="0" applyNumberFormat="1" applyFont="1" applyBorder="1" applyAlignment="1">
      <alignment horizontal="center" vertical="top" wrapText="1"/>
    </xf>
    <xf numFmtId="3" fontId="9" fillId="0" borderId="42" xfId="0" applyNumberFormat="1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164" fontId="16" fillId="35" borderId="26" xfId="0" applyNumberFormat="1" applyFont="1" applyFill="1" applyBorder="1" applyAlignment="1">
      <alignment horizontal="center" vertical="center" wrapText="1"/>
    </xf>
    <xf numFmtId="164" fontId="9" fillId="35" borderId="44" xfId="0" applyNumberFormat="1" applyFont="1" applyFill="1" applyBorder="1" applyAlignment="1">
      <alignment horizontal="center" vertical="center" wrapText="1"/>
    </xf>
    <xf numFmtId="164" fontId="9" fillId="35" borderId="45" xfId="0" applyNumberFormat="1" applyFont="1" applyFill="1" applyBorder="1" applyAlignment="1">
      <alignment horizontal="center" vertical="center" wrapText="1"/>
    </xf>
    <xf numFmtId="3" fontId="9" fillId="33" borderId="16" xfId="0" applyNumberFormat="1" applyFont="1" applyFill="1" applyBorder="1" applyAlignment="1">
      <alignment vertical="top" wrapText="1"/>
    </xf>
    <xf numFmtId="3" fontId="9" fillId="33" borderId="46" xfId="0" applyNumberFormat="1" applyFont="1" applyFill="1" applyBorder="1" applyAlignment="1">
      <alignment vertical="top" wrapText="1"/>
    </xf>
    <xf numFmtId="3" fontId="9" fillId="33" borderId="47" xfId="0" applyNumberFormat="1" applyFont="1" applyFill="1" applyBorder="1" applyAlignment="1">
      <alignment vertical="top" wrapText="1"/>
    </xf>
    <xf numFmtId="165" fontId="9" fillId="33" borderId="16" xfId="0" applyNumberFormat="1" applyFont="1" applyFill="1" applyBorder="1" applyAlignment="1">
      <alignment horizontal="right" vertical="top" wrapText="1"/>
    </xf>
    <xf numFmtId="165" fontId="9" fillId="33" borderId="47" xfId="0" applyNumberFormat="1" applyFont="1" applyFill="1" applyBorder="1" applyAlignment="1">
      <alignment horizontal="right" vertical="top" wrapText="1"/>
    </xf>
    <xf numFmtId="3" fontId="9" fillId="0" borderId="41" xfId="0" applyNumberFormat="1" applyFont="1" applyBorder="1" applyAlignment="1">
      <alignment vertical="top" wrapText="1"/>
    </xf>
    <xf numFmtId="3" fontId="9" fillId="0" borderId="42" xfId="0" applyNumberFormat="1" applyFont="1" applyBorder="1" applyAlignment="1">
      <alignment vertical="top" wrapText="1"/>
    </xf>
    <xf numFmtId="169" fontId="9" fillId="33" borderId="46" xfId="0" applyNumberFormat="1" applyFont="1" applyFill="1" applyBorder="1" applyAlignment="1">
      <alignment horizontal="center" vertical="top" wrapText="1"/>
    </xf>
    <xf numFmtId="169" fontId="9" fillId="33" borderId="47" xfId="0" applyNumberFormat="1" applyFont="1" applyFill="1" applyBorder="1" applyAlignment="1">
      <alignment horizontal="center" vertical="top" wrapText="1"/>
    </xf>
    <xf numFmtId="0" fontId="10" fillId="0" borderId="48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165" fontId="9" fillId="33" borderId="16" xfId="0" applyNumberFormat="1" applyFont="1" applyFill="1" applyBorder="1" applyAlignment="1">
      <alignment horizontal="center" vertical="top" wrapText="1"/>
    </xf>
    <xf numFmtId="165" fontId="9" fillId="33" borderId="46" xfId="0" applyNumberFormat="1" applyFont="1" applyFill="1" applyBorder="1" applyAlignment="1">
      <alignment horizontal="center" vertical="top" wrapText="1"/>
    </xf>
    <xf numFmtId="165" fontId="9" fillId="33" borderId="47" xfId="0" applyNumberFormat="1" applyFont="1" applyFill="1" applyBorder="1" applyAlignment="1">
      <alignment horizontal="center" vertical="top" wrapText="1"/>
    </xf>
    <xf numFmtId="3" fontId="9" fillId="33" borderId="16" xfId="0" applyNumberFormat="1" applyFont="1" applyFill="1" applyBorder="1" applyAlignment="1">
      <alignment horizontal="center" vertical="top" wrapText="1"/>
    </xf>
    <xf numFmtId="3" fontId="9" fillId="33" borderId="46" xfId="0" applyNumberFormat="1" applyFont="1" applyFill="1" applyBorder="1" applyAlignment="1">
      <alignment horizontal="center" vertical="top" wrapText="1"/>
    </xf>
    <xf numFmtId="3" fontId="9" fillId="33" borderId="47" xfId="0" applyNumberFormat="1" applyFont="1" applyFill="1" applyBorder="1" applyAlignment="1">
      <alignment horizontal="center" vertical="top" wrapText="1"/>
    </xf>
    <xf numFmtId="169" fontId="9" fillId="33" borderId="16" xfId="0" applyNumberFormat="1" applyFont="1" applyFill="1" applyBorder="1" applyAlignment="1">
      <alignment horizontal="center" vertical="top" wrapText="1"/>
    </xf>
    <xf numFmtId="0" fontId="8" fillId="0" borderId="37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47" xfId="0" applyFont="1" applyBorder="1" applyAlignment="1">
      <alignment horizontal="center" vertical="center" textRotation="90" wrapText="1"/>
    </xf>
    <xf numFmtId="0" fontId="9" fillId="0" borderId="26" xfId="0" applyFont="1" applyBorder="1" applyAlignment="1">
      <alignment horizontal="center" wrapText="1"/>
    </xf>
    <xf numFmtId="0" fontId="9" fillId="0" borderId="44" xfId="0" applyFont="1" applyBorder="1" applyAlignment="1">
      <alignment horizontal="center" wrapText="1"/>
    </xf>
    <xf numFmtId="0" fontId="9" fillId="0" borderId="45" xfId="0" applyFont="1" applyBorder="1" applyAlignment="1">
      <alignment horizontal="center" wrapText="1"/>
    </xf>
    <xf numFmtId="0" fontId="9" fillId="34" borderId="48" xfId="0" applyFont="1" applyFill="1" applyBorder="1" applyAlignment="1">
      <alignment horizontal="center" vertical="center" wrapText="1"/>
    </xf>
    <xf numFmtId="0" fontId="9" fillId="34" borderId="41" xfId="0" applyFont="1" applyFill="1" applyBorder="1" applyAlignment="1">
      <alignment horizontal="center" vertical="center" wrapText="1"/>
    </xf>
    <xf numFmtId="0" fontId="9" fillId="34" borderId="50" xfId="0" applyFont="1" applyFill="1" applyBorder="1" applyAlignment="1">
      <alignment horizontal="center" vertical="center" wrapText="1"/>
    </xf>
    <xf numFmtId="0" fontId="9" fillId="34" borderId="4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14" fillId="0" borderId="25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165" fontId="9" fillId="33" borderId="12" xfId="0" applyNumberFormat="1" applyFont="1" applyFill="1" applyBorder="1" applyAlignment="1">
      <alignment horizontal="right" vertical="top" wrapText="1"/>
    </xf>
    <xf numFmtId="169" fontId="9" fillId="33" borderId="12" xfId="0" applyNumberFormat="1" applyFont="1" applyFill="1" applyBorder="1" applyAlignment="1">
      <alignment horizontal="center" vertical="top" wrapText="1"/>
    </xf>
    <xf numFmtId="3" fontId="9" fillId="0" borderId="45" xfId="0" applyNumberFormat="1" applyFont="1" applyBorder="1" applyAlignment="1">
      <alignment horizontal="center" vertical="top" wrapText="1"/>
    </xf>
    <xf numFmtId="0" fontId="9" fillId="33" borderId="26" xfId="0" applyFont="1" applyFill="1" applyBorder="1" applyAlignment="1">
      <alignment horizontal="right" wrapText="1"/>
    </xf>
    <xf numFmtId="0" fontId="9" fillId="33" borderId="44" xfId="0" applyFont="1" applyFill="1" applyBorder="1" applyAlignment="1">
      <alignment horizontal="right" wrapText="1"/>
    </xf>
    <xf numFmtId="0" fontId="9" fillId="33" borderId="45" xfId="0" applyFont="1" applyFill="1" applyBorder="1" applyAlignment="1">
      <alignment horizontal="right" wrapText="1"/>
    </xf>
    <xf numFmtId="0" fontId="6" fillId="34" borderId="0" xfId="0" applyFont="1" applyFill="1" applyAlignment="1">
      <alignment horizontal="left" vertical="top" wrapText="1"/>
    </xf>
    <xf numFmtId="0" fontId="10" fillId="0" borderId="5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3" fontId="9" fillId="0" borderId="55" xfId="0" applyNumberFormat="1" applyFont="1" applyBorder="1" applyAlignment="1">
      <alignment horizontal="center" vertical="top" wrapText="1"/>
    </xf>
    <xf numFmtId="3" fontId="9" fillId="0" borderId="56" xfId="0" applyNumberFormat="1" applyFont="1" applyBorder="1" applyAlignment="1">
      <alignment horizontal="center" vertical="top" wrapText="1"/>
    </xf>
    <xf numFmtId="3" fontId="9" fillId="0" borderId="57" xfId="0" applyNumberFormat="1" applyFont="1" applyBorder="1" applyAlignment="1">
      <alignment horizontal="center" vertical="top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46" xfId="0" applyFont="1" applyFill="1" applyBorder="1" applyAlignment="1">
      <alignment horizontal="center" vertical="center" wrapText="1"/>
    </xf>
    <xf numFmtId="0" fontId="10" fillId="34" borderId="47" xfId="0" applyFont="1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tabSelected="1" zoomScalePageLayoutView="0" workbookViewId="0" topLeftCell="A10">
      <selection activeCell="L11" sqref="L11"/>
    </sheetView>
  </sheetViews>
  <sheetFormatPr defaultColWidth="9.140625" defaultRowHeight="12.75"/>
  <cols>
    <col min="1" max="2" width="14.140625" style="9" customWidth="1"/>
    <col min="3" max="3" width="4.57421875" style="20" customWidth="1"/>
    <col min="4" max="4" width="11.00390625" style="9" customWidth="1"/>
    <col min="5" max="5" width="9.57421875" style="9" customWidth="1"/>
    <col min="6" max="6" width="12.28125" style="9" customWidth="1"/>
    <col min="7" max="7" width="14.57421875" style="9" customWidth="1"/>
    <col min="8" max="8" width="9.8515625" style="9" customWidth="1"/>
    <col min="9" max="9" width="11.28125" style="9" customWidth="1"/>
    <col min="10" max="10" width="14.421875" style="9" customWidth="1"/>
    <col min="11" max="11" width="10.421875" style="9" customWidth="1"/>
    <col min="12" max="13" width="10.28125" style="19" customWidth="1"/>
    <col min="14" max="14" width="9.8515625" style="19" customWidth="1"/>
    <col min="15" max="15" width="10.00390625" style="9" customWidth="1"/>
    <col min="16" max="16384" width="9.140625" style="9" customWidth="1"/>
  </cols>
  <sheetData>
    <row r="1" ht="12.75">
      <c r="O1" s="46" t="s">
        <v>30</v>
      </c>
    </row>
    <row r="2" spans="1:15" s="1" customFormat="1" ht="15.75">
      <c r="A2" s="61" t="s">
        <v>32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s="1" customFormat="1" ht="15.75">
      <c r="A3" s="24"/>
      <c r="B3" s="24"/>
      <c r="C3" s="24"/>
      <c r="D3" s="24"/>
      <c r="E3" s="24"/>
      <c r="F3" s="24"/>
      <c r="G3" s="25" t="s">
        <v>37</v>
      </c>
      <c r="H3" s="24"/>
      <c r="I3" s="24"/>
      <c r="J3" s="24"/>
      <c r="K3" s="24"/>
      <c r="L3" s="24"/>
      <c r="M3" s="24"/>
      <c r="N3" s="24"/>
      <c r="O3" s="24"/>
    </row>
    <row r="4" spans="3:14" s="1" customFormat="1" ht="6.75" customHeight="1" thickBot="1">
      <c r="C4" s="2"/>
      <c r="L4" s="3"/>
      <c r="M4" s="3"/>
      <c r="N4" s="3"/>
    </row>
    <row r="5" spans="1:15" s="1" customFormat="1" ht="13.5" customHeight="1" thickTop="1">
      <c r="A5" s="62" t="s">
        <v>0</v>
      </c>
      <c r="B5" s="62"/>
      <c r="C5" s="62"/>
      <c r="D5" s="62"/>
      <c r="E5" s="71"/>
      <c r="F5" s="72"/>
      <c r="G5" s="72"/>
      <c r="H5" s="72"/>
      <c r="I5" s="72"/>
      <c r="J5" s="49"/>
      <c r="K5" s="4"/>
      <c r="L5" s="63" t="s">
        <v>1</v>
      </c>
      <c r="M5" s="64"/>
      <c r="N5" s="64"/>
      <c r="O5" s="65"/>
    </row>
    <row r="6" spans="1:15" s="1" customFormat="1" ht="26.25" customHeight="1">
      <c r="A6" s="62" t="s">
        <v>12</v>
      </c>
      <c r="B6" s="62"/>
      <c r="C6" s="62"/>
      <c r="D6" s="62"/>
      <c r="E6" s="71"/>
      <c r="F6" s="72"/>
      <c r="G6" s="72"/>
      <c r="H6" s="72"/>
      <c r="I6" s="72"/>
      <c r="J6" s="49"/>
      <c r="K6" s="4"/>
      <c r="L6" s="66" t="s">
        <v>2</v>
      </c>
      <c r="M6" s="67"/>
      <c r="N6" s="67"/>
      <c r="O6" s="68"/>
    </row>
    <row r="7" spans="1:15" s="1" customFormat="1" ht="13.5" customHeight="1">
      <c r="A7" s="62" t="s">
        <v>5</v>
      </c>
      <c r="B7" s="62"/>
      <c r="C7" s="62"/>
      <c r="D7" s="62"/>
      <c r="E7" s="114"/>
      <c r="F7" s="115"/>
      <c r="G7" s="115"/>
      <c r="H7" s="115"/>
      <c r="I7" s="115"/>
      <c r="J7" s="50"/>
      <c r="K7" s="5"/>
      <c r="L7" s="6" t="s">
        <v>3</v>
      </c>
      <c r="M7" s="21"/>
      <c r="N7" s="73"/>
      <c r="O7" s="74"/>
    </row>
    <row r="8" spans="1:15" s="1" customFormat="1" ht="13.5" thickBot="1">
      <c r="A8" s="62" t="s">
        <v>16</v>
      </c>
      <c r="B8" s="62"/>
      <c r="C8" s="62"/>
      <c r="D8" s="62"/>
      <c r="E8" s="114"/>
      <c r="F8" s="115"/>
      <c r="G8" s="115"/>
      <c r="H8" s="115"/>
      <c r="I8" s="115"/>
      <c r="J8" s="50"/>
      <c r="K8" s="5"/>
      <c r="L8" s="23" t="s">
        <v>4</v>
      </c>
      <c r="M8" s="22"/>
      <c r="N8" s="69"/>
      <c r="O8" s="70"/>
    </row>
    <row r="9" spans="1:14" s="1" customFormat="1" ht="13.5" thickTop="1">
      <c r="A9" s="62"/>
      <c r="B9" s="62"/>
      <c r="C9" s="62"/>
      <c r="D9" s="62"/>
      <c r="E9" s="71"/>
      <c r="F9" s="72"/>
      <c r="G9" s="72"/>
      <c r="H9" s="72"/>
      <c r="I9" s="72"/>
      <c r="J9" s="49"/>
      <c r="K9" s="7"/>
      <c r="L9" s="8"/>
      <c r="M9" s="8"/>
      <c r="N9" s="8"/>
    </row>
    <row r="10" spans="1:15" ht="12.75" customHeight="1">
      <c r="A10" s="121" t="s">
        <v>39</v>
      </c>
      <c r="B10" s="122"/>
      <c r="C10" s="116" t="s">
        <v>6</v>
      </c>
      <c r="D10" s="118" t="s">
        <v>31</v>
      </c>
      <c r="E10" s="119"/>
      <c r="F10" s="119"/>
      <c r="G10" s="119"/>
      <c r="H10" s="120"/>
      <c r="I10" s="77" t="s">
        <v>36</v>
      </c>
      <c r="J10" s="87" t="s">
        <v>34</v>
      </c>
      <c r="K10" s="79" t="s">
        <v>1</v>
      </c>
      <c r="L10" s="89" t="s">
        <v>35</v>
      </c>
      <c r="M10" s="90"/>
      <c r="N10" s="90"/>
      <c r="O10" s="91"/>
    </row>
    <row r="11" spans="1:15" s="10" customFormat="1" ht="90.75" customHeight="1" thickBot="1">
      <c r="A11" s="123"/>
      <c r="B11" s="124"/>
      <c r="C11" s="117"/>
      <c r="D11" s="30" t="s">
        <v>9</v>
      </c>
      <c r="E11" s="30" t="s">
        <v>10</v>
      </c>
      <c r="F11" s="30" t="s">
        <v>17</v>
      </c>
      <c r="G11" s="30" t="s">
        <v>18</v>
      </c>
      <c r="H11" s="30" t="s">
        <v>19</v>
      </c>
      <c r="I11" s="78"/>
      <c r="J11" s="88"/>
      <c r="K11" s="80"/>
      <c r="L11" s="60" t="s">
        <v>48</v>
      </c>
      <c r="M11" s="47" t="s">
        <v>13</v>
      </c>
      <c r="N11" s="47" t="s">
        <v>20</v>
      </c>
      <c r="O11" s="48" t="s">
        <v>21</v>
      </c>
    </row>
    <row r="12" spans="1:15" ht="11.25" customHeight="1">
      <c r="A12" s="101" t="s">
        <v>22</v>
      </c>
      <c r="B12" s="102"/>
      <c r="C12" s="29">
        <v>1</v>
      </c>
      <c r="D12" s="31"/>
      <c r="E12" s="32"/>
      <c r="F12" s="33"/>
      <c r="G12" s="33"/>
      <c r="H12" s="51"/>
      <c r="I12" s="51"/>
      <c r="J12" s="52"/>
      <c r="K12" s="34"/>
      <c r="L12" s="81"/>
      <c r="M12" s="92"/>
      <c r="N12" s="92">
        <f>SUM(I12:I15)+M12</f>
        <v>0</v>
      </c>
      <c r="O12" s="95">
        <f>L12-N12</f>
        <v>0</v>
      </c>
    </row>
    <row r="13" spans="1:15" ht="11.25" customHeight="1">
      <c r="A13" s="103"/>
      <c r="B13" s="104"/>
      <c r="C13" s="29">
        <f>C12+1</f>
        <v>2</v>
      </c>
      <c r="D13" s="35"/>
      <c r="E13" s="28"/>
      <c r="F13" s="27"/>
      <c r="G13" s="27"/>
      <c r="H13" s="53"/>
      <c r="I13" s="53"/>
      <c r="J13" s="54"/>
      <c r="K13" s="36"/>
      <c r="L13" s="82"/>
      <c r="M13" s="93"/>
      <c r="N13" s="93"/>
      <c r="O13" s="96"/>
    </row>
    <row r="14" spans="1:15" ht="11.25" customHeight="1">
      <c r="A14" s="103"/>
      <c r="B14" s="104"/>
      <c r="C14" s="29">
        <f aca="true" t="shared" si="0" ref="C14:C55">C13+1</f>
        <v>3</v>
      </c>
      <c r="D14" s="37"/>
      <c r="E14" s="28"/>
      <c r="F14" s="27"/>
      <c r="G14" s="27"/>
      <c r="H14" s="53"/>
      <c r="I14" s="53"/>
      <c r="J14" s="54"/>
      <c r="K14" s="36"/>
      <c r="L14" s="82"/>
      <c r="M14" s="93"/>
      <c r="N14" s="93"/>
      <c r="O14" s="99" t="e">
        <f>N12/L12</f>
        <v>#DIV/0!</v>
      </c>
    </row>
    <row r="15" spans="1:15" ht="11.25" customHeight="1">
      <c r="A15" s="105"/>
      <c r="B15" s="106"/>
      <c r="C15" s="29">
        <f t="shared" si="0"/>
        <v>4</v>
      </c>
      <c r="D15" s="35"/>
      <c r="E15" s="28"/>
      <c r="F15" s="27"/>
      <c r="G15" s="27"/>
      <c r="H15" s="53"/>
      <c r="I15" s="53"/>
      <c r="J15" s="54"/>
      <c r="K15" s="36"/>
      <c r="L15" s="83"/>
      <c r="M15" s="94"/>
      <c r="N15" s="94"/>
      <c r="O15" s="100"/>
    </row>
    <row r="16" spans="1:15" ht="11.25" customHeight="1">
      <c r="A16" s="101" t="s">
        <v>38</v>
      </c>
      <c r="B16" s="102"/>
      <c r="C16" s="29">
        <f t="shared" si="0"/>
        <v>5</v>
      </c>
      <c r="D16" s="35"/>
      <c r="E16" s="26"/>
      <c r="F16" s="27"/>
      <c r="G16" s="27"/>
      <c r="H16" s="53"/>
      <c r="I16" s="53"/>
      <c r="J16" s="54"/>
      <c r="K16" s="36"/>
      <c r="L16" s="97"/>
      <c r="M16" s="92"/>
      <c r="N16" s="92">
        <f>SUM(I16:I19)+M16</f>
        <v>0</v>
      </c>
      <c r="O16" s="95">
        <f>L16-N16</f>
        <v>0</v>
      </c>
    </row>
    <row r="17" spans="1:15" ht="11.25" customHeight="1">
      <c r="A17" s="103"/>
      <c r="B17" s="104"/>
      <c r="C17" s="29">
        <f t="shared" si="0"/>
        <v>6</v>
      </c>
      <c r="D17" s="35"/>
      <c r="E17" s="26"/>
      <c r="F17" s="27"/>
      <c r="G17" s="27"/>
      <c r="H17" s="53"/>
      <c r="I17" s="53"/>
      <c r="J17" s="54"/>
      <c r="K17" s="36"/>
      <c r="L17" s="82"/>
      <c r="M17" s="93"/>
      <c r="N17" s="93"/>
      <c r="O17" s="96"/>
    </row>
    <row r="18" spans="1:15" ht="11.25" customHeight="1">
      <c r="A18" s="103"/>
      <c r="B18" s="104"/>
      <c r="C18" s="29">
        <f t="shared" si="0"/>
        <v>7</v>
      </c>
      <c r="D18" s="35"/>
      <c r="E18" s="26"/>
      <c r="F18" s="27"/>
      <c r="G18" s="27"/>
      <c r="H18" s="53"/>
      <c r="I18" s="53"/>
      <c r="J18" s="54"/>
      <c r="K18" s="36"/>
      <c r="L18" s="82"/>
      <c r="M18" s="93"/>
      <c r="N18" s="93"/>
      <c r="O18" s="99" t="e">
        <f>N16/L16</f>
        <v>#DIV/0!</v>
      </c>
    </row>
    <row r="19" spans="1:15" ht="11.25" customHeight="1">
      <c r="A19" s="105"/>
      <c r="B19" s="106"/>
      <c r="C19" s="29">
        <f t="shared" si="0"/>
        <v>8</v>
      </c>
      <c r="D19" s="35"/>
      <c r="E19" s="26"/>
      <c r="F19" s="27"/>
      <c r="G19" s="27"/>
      <c r="H19" s="53"/>
      <c r="I19" s="53"/>
      <c r="J19" s="54"/>
      <c r="K19" s="36"/>
      <c r="L19" s="98"/>
      <c r="M19" s="94"/>
      <c r="N19" s="94"/>
      <c r="O19" s="100"/>
    </row>
    <row r="20" spans="1:15" ht="11.25" customHeight="1">
      <c r="A20" s="141" t="s">
        <v>40</v>
      </c>
      <c r="B20" s="59"/>
      <c r="C20" s="29">
        <f>C19+1</f>
        <v>9</v>
      </c>
      <c r="D20" s="35"/>
      <c r="E20" s="26"/>
      <c r="F20" s="27"/>
      <c r="G20" s="27"/>
      <c r="H20" s="53"/>
      <c r="I20" s="53"/>
      <c r="J20" s="54"/>
      <c r="K20" s="36"/>
      <c r="L20" s="138"/>
      <c r="M20" s="110"/>
      <c r="N20" s="110">
        <f>SUM(I20:I47)+M20</f>
        <v>0</v>
      </c>
      <c r="O20" s="107">
        <f>L20-N20</f>
        <v>0</v>
      </c>
    </row>
    <row r="21" spans="1:15" ht="11.25" customHeight="1">
      <c r="A21" s="142"/>
      <c r="B21" s="59"/>
      <c r="C21" s="29">
        <f t="shared" si="0"/>
        <v>10</v>
      </c>
      <c r="D21" s="35"/>
      <c r="E21" s="26"/>
      <c r="F21" s="27"/>
      <c r="G21" s="27"/>
      <c r="H21" s="53"/>
      <c r="I21" s="53"/>
      <c r="J21" s="54"/>
      <c r="K21" s="36"/>
      <c r="L21" s="139"/>
      <c r="M21" s="111"/>
      <c r="N21" s="111"/>
      <c r="O21" s="108"/>
    </row>
    <row r="22" spans="1:15" ht="11.25" customHeight="1">
      <c r="A22" s="142"/>
      <c r="B22" s="59"/>
      <c r="C22" s="29">
        <f t="shared" si="0"/>
        <v>11</v>
      </c>
      <c r="D22" s="35"/>
      <c r="E22" s="26"/>
      <c r="F22" s="27"/>
      <c r="G22" s="27"/>
      <c r="H22" s="53"/>
      <c r="I22" s="53"/>
      <c r="J22" s="54"/>
      <c r="K22" s="36"/>
      <c r="L22" s="139"/>
      <c r="M22" s="111"/>
      <c r="N22" s="111"/>
      <c r="O22" s="108"/>
    </row>
    <row r="23" spans="1:15" ht="11.25" customHeight="1">
      <c r="A23" s="142"/>
      <c r="B23" s="59"/>
      <c r="C23" s="29">
        <f t="shared" si="0"/>
        <v>12</v>
      </c>
      <c r="D23" s="35"/>
      <c r="E23" s="26"/>
      <c r="F23" s="27"/>
      <c r="G23" s="27"/>
      <c r="H23" s="53"/>
      <c r="I23" s="53"/>
      <c r="J23" s="54"/>
      <c r="K23" s="36"/>
      <c r="L23" s="139"/>
      <c r="M23" s="111"/>
      <c r="N23" s="111"/>
      <c r="O23" s="108"/>
    </row>
    <row r="24" spans="1:15" ht="11.25" customHeight="1">
      <c r="A24" s="142"/>
      <c r="B24" s="59"/>
      <c r="C24" s="29">
        <f t="shared" si="0"/>
        <v>13</v>
      </c>
      <c r="D24" s="35"/>
      <c r="E24" s="26"/>
      <c r="F24" s="27"/>
      <c r="G24" s="27"/>
      <c r="H24" s="53"/>
      <c r="I24" s="53"/>
      <c r="J24" s="54"/>
      <c r="K24" s="36"/>
      <c r="L24" s="139"/>
      <c r="M24" s="111"/>
      <c r="N24" s="111"/>
      <c r="O24" s="108"/>
    </row>
    <row r="25" spans="1:15" ht="11.25" customHeight="1">
      <c r="A25" s="142"/>
      <c r="B25" s="59"/>
      <c r="C25" s="29">
        <f t="shared" si="0"/>
        <v>14</v>
      </c>
      <c r="D25" s="35"/>
      <c r="E25" s="26"/>
      <c r="F25" s="27"/>
      <c r="G25" s="27"/>
      <c r="H25" s="53"/>
      <c r="I25" s="53"/>
      <c r="J25" s="54"/>
      <c r="K25" s="36"/>
      <c r="L25" s="139"/>
      <c r="M25" s="111"/>
      <c r="N25" s="111"/>
      <c r="O25" s="108"/>
    </row>
    <row r="26" spans="1:15" ht="11.25" customHeight="1">
      <c r="A26" s="142"/>
      <c r="B26" s="59"/>
      <c r="C26" s="29">
        <f t="shared" si="0"/>
        <v>15</v>
      </c>
      <c r="D26" s="35"/>
      <c r="E26" s="26"/>
      <c r="F26" s="27"/>
      <c r="G26" s="27"/>
      <c r="H26" s="53"/>
      <c r="I26" s="53"/>
      <c r="J26" s="54"/>
      <c r="K26" s="36"/>
      <c r="L26" s="139"/>
      <c r="M26" s="111"/>
      <c r="N26" s="111"/>
      <c r="O26" s="108"/>
    </row>
    <row r="27" spans="1:15" ht="11.25" customHeight="1">
      <c r="A27" s="142"/>
      <c r="B27" s="59"/>
      <c r="C27" s="29">
        <f t="shared" si="0"/>
        <v>16</v>
      </c>
      <c r="D27" s="35"/>
      <c r="E27" s="26"/>
      <c r="F27" s="27"/>
      <c r="G27" s="27"/>
      <c r="H27" s="53"/>
      <c r="I27" s="53"/>
      <c r="J27" s="54"/>
      <c r="K27" s="36"/>
      <c r="L27" s="139"/>
      <c r="M27" s="111"/>
      <c r="N27" s="111"/>
      <c r="O27" s="108"/>
    </row>
    <row r="28" spans="1:15" ht="11.25" customHeight="1">
      <c r="A28" s="142"/>
      <c r="B28" s="59"/>
      <c r="C28" s="29">
        <f>C26+1</f>
        <v>16</v>
      </c>
      <c r="D28" s="35"/>
      <c r="E28" s="26"/>
      <c r="F28" s="27"/>
      <c r="G28" s="27"/>
      <c r="H28" s="53"/>
      <c r="I28" s="53"/>
      <c r="J28" s="54"/>
      <c r="K28" s="36"/>
      <c r="L28" s="139"/>
      <c r="M28" s="111"/>
      <c r="N28" s="111"/>
      <c r="O28" s="108"/>
    </row>
    <row r="29" spans="1:15" ht="11.25" customHeight="1">
      <c r="A29" s="142"/>
      <c r="B29" s="59"/>
      <c r="C29" s="29">
        <f t="shared" si="0"/>
        <v>17</v>
      </c>
      <c r="D29" s="35"/>
      <c r="E29" s="26"/>
      <c r="F29" s="27"/>
      <c r="G29" s="27"/>
      <c r="H29" s="53"/>
      <c r="I29" s="53"/>
      <c r="J29" s="54"/>
      <c r="K29" s="36"/>
      <c r="L29" s="139"/>
      <c r="M29" s="111"/>
      <c r="N29" s="111"/>
      <c r="O29" s="108"/>
    </row>
    <row r="30" spans="1:15" ht="11.25" customHeight="1">
      <c r="A30" s="142"/>
      <c r="B30" s="59"/>
      <c r="C30" s="29">
        <f t="shared" si="0"/>
        <v>18</v>
      </c>
      <c r="D30" s="35"/>
      <c r="E30" s="26"/>
      <c r="F30" s="27"/>
      <c r="G30" s="27"/>
      <c r="H30" s="53"/>
      <c r="I30" s="53"/>
      <c r="J30" s="54"/>
      <c r="K30" s="36"/>
      <c r="L30" s="139"/>
      <c r="M30" s="111"/>
      <c r="N30" s="111"/>
      <c r="O30" s="108"/>
    </row>
    <row r="31" spans="1:15" ht="11.25" customHeight="1">
      <c r="A31" s="142"/>
      <c r="B31" s="59"/>
      <c r="C31" s="29">
        <f t="shared" si="0"/>
        <v>19</v>
      </c>
      <c r="D31" s="35"/>
      <c r="E31" s="26"/>
      <c r="F31" s="27"/>
      <c r="G31" s="27"/>
      <c r="H31" s="53"/>
      <c r="I31" s="53"/>
      <c r="J31" s="54"/>
      <c r="K31" s="36"/>
      <c r="L31" s="139"/>
      <c r="M31" s="111"/>
      <c r="N31" s="111"/>
      <c r="O31" s="108"/>
    </row>
    <row r="32" spans="1:15" ht="11.25" customHeight="1">
      <c r="A32" s="142"/>
      <c r="B32" s="59"/>
      <c r="C32" s="29">
        <f t="shared" si="0"/>
        <v>20</v>
      </c>
      <c r="D32" s="35"/>
      <c r="E32" s="26"/>
      <c r="F32" s="27"/>
      <c r="G32" s="27"/>
      <c r="H32" s="53"/>
      <c r="I32" s="53"/>
      <c r="J32" s="54"/>
      <c r="K32" s="36"/>
      <c r="L32" s="139"/>
      <c r="M32" s="111"/>
      <c r="N32" s="111"/>
      <c r="O32" s="108"/>
    </row>
    <row r="33" spans="1:15" ht="11.25" customHeight="1">
      <c r="A33" s="142"/>
      <c r="B33" s="59"/>
      <c r="C33" s="29">
        <f t="shared" si="0"/>
        <v>21</v>
      </c>
      <c r="D33" s="35"/>
      <c r="E33" s="26"/>
      <c r="F33" s="27"/>
      <c r="G33" s="27"/>
      <c r="H33" s="53"/>
      <c r="I33" s="53"/>
      <c r="J33" s="54"/>
      <c r="K33" s="36"/>
      <c r="L33" s="139"/>
      <c r="M33" s="111"/>
      <c r="N33" s="111"/>
      <c r="O33" s="109"/>
    </row>
    <row r="34" spans="1:15" ht="11.25" customHeight="1">
      <c r="A34" s="142"/>
      <c r="B34" s="59"/>
      <c r="C34" s="29">
        <f t="shared" si="0"/>
        <v>22</v>
      </c>
      <c r="D34" s="35"/>
      <c r="E34" s="26"/>
      <c r="F34" s="27"/>
      <c r="G34" s="27"/>
      <c r="H34" s="53"/>
      <c r="I34" s="53"/>
      <c r="J34" s="54"/>
      <c r="K34" s="36"/>
      <c r="L34" s="139"/>
      <c r="M34" s="111"/>
      <c r="N34" s="111"/>
      <c r="O34" s="113" t="e">
        <f>N20/L20</f>
        <v>#DIV/0!</v>
      </c>
    </row>
    <row r="35" spans="1:15" ht="11.25" customHeight="1">
      <c r="A35" s="142"/>
      <c r="B35" s="59"/>
      <c r="C35" s="29">
        <f t="shared" si="0"/>
        <v>23</v>
      </c>
      <c r="D35" s="35"/>
      <c r="E35" s="26"/>
      <c r="F35" s="27"/>
      <c r="G35" s="27"/>
      <c r="H35" s="53"/>
      <c r="I35" s="53"/>
      <c r="J35" s="54"/>
      <c r="K35" s="36"/>
      <c r="L35" s="139"/>
      <c r="M35" s="111"/>
      <c r="N35" s="111"/>
      <c r="O35" s="99"/>
    </row>
    <row r="36" spans="1:15" ht="11.25" customHeight="1">
      <c r="A36" s="142"/>
      <c r="B36" s="59"/>
      <c r="C36" s="29">
        <f>C34+1</f>
        <v>23</v>
      </c>
      <c r="D36" s="35"/>
      <c r="E36" s="26"/>
      <c r="F36" s="27"/>
      <c r="G36" s="27"/>
      <c r="H36" s="53"/>
      <c r="I36" s="53"/>
      <c r="J36" s="54"/>
      <c r="K36" s="36"/>
      <c r="L36" s="139"/>
      <c r="M36" s="111"/>
      <c r="N36" s="111"/>
      <c r="O36" s="99"/>
    </row>
    <row r="37" spans="1:15" ht="11.25" customHeight="1">
      <c r="A37" s="142"/>
      <c r="B37" s="59"/>
      <c r="C37" s="29">
        <f t="shared" si="0"/>
        <v>24</v>
      </c>
      <c r="D37" s="35"/>
      <c r="E37" s="26"/>
      <c r="F37" s="27"/>
      <c r="G37" s="27"/>
      <c r="H37" s="53"/>
      <c r="I37" s="53"/>
      <c r="J37" s="54"/>
      <c r="K37" s="36"/>
      <c r="L37" s="139"/>
      <c r="M37" s="111"/>
      <c r="N37" s="111"/>
      <c r="O37" s="99"/>
    </row>
    <row r="38" spans="1:15" ht="11.25" customHeight="1">
      <c r="A38" s="142"/>
      <c r="B38" s="59"/>
      <c r="C38" s="29">
        <f t="shared" si="0"/>
        <v>25</v>
      </c>
      <c r="D38" s="35"/>
      <c r="E38" s="26"/>
      <c r="F38" s="27"/>
      <c r="G38" s="27"/>
      <c r="H38" s="53"/>
      <c r="I38" s="53"/>
      <c r="J38" s="54"/>
      <c r="K38" s="36"/>
      <c r="L38" s="139"/>
      <c r="M38" s="111"/>
      <c r="N38" s="111"/>
      <c r="O38" s="99"/>
    </row>
    <row r="39" spans="1:15" ht="11.25" customHeight="1">
      <c r="A39" s="142"/>
      <c r="B39" s="59"/>
      <c r="C39" s="29">
        <f t="shared" si="0"/>
        <v>26</v>
      </c>
      <c r="D39" s="35"/>
      <c r="E39" s="26"/>
      <c r="F39" s="27"/>
      <c r="G39" s="27"/>
      <c r="H39" s="53"/>
      <c r="I39" s="53"/>
      <c r="J39" s="54"/>
      <c r="K39" s="36"/>
      <c r="L39" s="139"/>
      <c r="M39" s="111"/>
      <c r="N39" s="111"/>
      <c r="O39" s="99"/>
    </row>
    <row r="40" spans="1:15" ht="11.25" customHeight="1">
      <c r="A40" s="142"/>
      <c r="B40" s="59"/>
      <c r="C40" s="29">
        <f t="shared" si="0"/>
        <v>27</v>
      </c>
      <c r="D40" s="35"/>
      <c r="E40" s="26"/>
      <c r="F40" s="27"/>
      <c r="G40" s="27"/>
      <c r="H40" s="53"/>
      <c r="I40" s="53"/>
      <c r="J40" s="54"/>
      <c r="K40" s="36"/>
      <c r="L40" s="139"/>
      <c r="M40" s="111"/>
      <c r="N40" s="111"/>
      <c r="O40" s="99"/>
    </row>
    <row r="41" spans="1:15" ht="11.25" customHeight="1">
      <c r="A41" s="142"/>
      <c r="B41" s="59"/>
      <c r="C41" s="29">
        <f t="shared" si="0"/>
        <v>28</v>
      </c>
      <c r="D41" s="35"/>
      <c r="E41" s="26"/>
      <c r="F41" s="27"/>
      <c r="G41" s="27"/>
      <c r="H41" s="53"/>
      <c r="I41" s="53"/>
      <c r="J41" s="54"/>
      <c r="K41" s="36"/>
      <c r="L41" s="139"/>
      <c r="M41" s="111"/>
      <c r="N41" s="111"/>
      <c r="O41" s="99"/>
    </row>
    <row r="42" spans="1:15" ht="11.25" customHeight="1">
      <c r="A42" s="142"/>
      <c r="B42" s="59"/>
      <c r="C42" s="29">
        <f t="shared" si="0"/>
        <v>29</v>
      </c>
      <c r="D42" s="35"/>
      <c r="E42" s="26"/>
      <c r="F42" s="27"/>
      <c r="G42" s="27"/>
      <c r="H42" s="53"/>
      <c r="I42" s="53"/>
      <c r="J42" s="54"/>
      <c r="K42" s="36"/>
      <c r="L42" s="139"/>
      <c r="M42" s="111"/>
      <c r="N42" s="111"/>
      <c r="O42" s="99"/>
    </row>
    <row r="43" spans="1:15" ht="11.25" customHeight="1">
      <c r="A43" s="142"/>
      <c r="B43" s="59"/>
      <c r="C43" s="29">
        <f t="shared" si="0"/>
        <v>30</v>
      </c>
      <c r="D43" s="35"/>
      <c r="E43" s="26"/>
      <c r="F43" s="27"/>
      <c r="G43" s="27"/>
      <c r="H43" s="53"/>
      <c r="I43" s="53"/>
      <c r="J43" s="54"/>
      <c r="K43" s="36"/>
      <c r="L43" s="139"/>
      <c r="M43" s="111"/>
      <c r="N43" s="111"/>
      <c r="O43" s="99"/>
    </row>
    <row r="44" spans="1:15" ht="11.25" customHeight="1">
      <c r="A44" s="142"/>
      <c r="B44" s="59"/>
      <c r="C44" s="29">
        <f>C42+1</f>
        <v>30</v>
      </c>
      <c r="D44" s="35"/>
      <c r="E44" s="26"/>
      <c r="F44" s="27"/>
      <c r="G44" s="27"/>
      <c r="H44" s="53"/>
      <c r="I44" s="53"/>
      <c r="J44" s="54"/>
      <c r="K44" s="36"/>
      <c r="L44" s="139"/>
      <c r="M44" s="111"/>
      <c r="N44" s="111"/>
      <c r="O44" s="99"/>
    </row>
    <row r="45" spans="1:15" ht="11.25" customHeight="1">
      <c r="A45" s="142"/>
      <c r="B45" s="59"/>
      <c r="C45" s="29">
        <f t="shared" si="0"/>
        <v>31</v>
      </c>
      <c r="D45" s="35"/>
      <c r="E45" s="26"/>
      <c r="F45" s="27"/>
      <c r="G45" s="27"/>
      <c r="H45" s="53"/>
      <c r="I45" s="53"/>
      <c r="J45" s="54"/>
      <c r="K45" s="36"/>
      <c r="L45" s="139"/>
      <c r="M45" s="111"/>
      <c r="N45" s="111"/>
      <c r="O45" s="99"/>
    </row>
    <row r="46" spans="1:15" ht="11.25" customHeight="1">
      <c r="A46" s="142"/>
      <c r="B46" s="59"/>
      <c r="C46" s="29">
        <f t="shared" si="0"/>
        <v>32</v>
      </c>
      <c r="D46" s="35"/>
      <c r="E46" s="26"/>
      <c r="F46" s="27"/>
      <c r="G46" s="27"/>
      <c r="H46" s="53"/>
      <c r="I46" s="53"/>
      <c r="J46" s="54"/>
      <c r="K46" s="36"/>
      <c r="L46" s="139"/>
      <c r="M46" s="111"/>
      <c r="N46" s="111"/>
      <c r="O46" s="99"/>
    </row>
    <row r="47" spans="1:15" ht="11.25" customHeight="1">
      <c r="A47" s="143"/>
      <c r="B47" s="59"/>
      <c r="C47" s="29">
        <f t="shared" si="0"/>
        <v>33</v>
      </c>
      <c r="D47" s="35"/>
      <c r="E47" s="26"/>
      <c r="F47" s="27"/>
      <c r="G47" s="27"/>
      <c r="H47" s="53"/>
      <c r="I47" s="53"/>
      <c r="J47" s="54"/>
      <c r="K47" s="36"/>
      <c r="L47" s="140"/>
      <c r="M47" s="112"/>
      <c r="N47" s="112"/>
      <c r="O47" s="100"/>
    </row>
    <row r="48" spans="1:15" ht="11.25" customHeight="1">
      <c r="A48" s="101" t="s">
        <v>14</v>
      </c>
      <c r="B48" s="102"/>
      <c r="C48" s="29">
        <f t="shared" si="0"/>
        <v>34</v>
      </c>
      <c r="D48" s="35"/>
      <c r="E48" s="26"/>
      <c r="F48" s="27"/>
      <c r="G48" s="27"/>
      <c r="H48" s="53"/>
      <c r="I48" s="53"/>
      <c r="J48" s="54"/>
      <c r="K48" s="36"/>
      <c r="L48" s="131"/>
      <c r="M48" s="110"/>
      <c r="N48" s="110"/>
      <c r="O48" s="129">
        <f>L48-N48</f>
        <v>0</v>
      </c>
    </row>
    <row r="49" spans="1:15" ht="11.25" customHeight="1">
      <c r="A49" s="103"/>
      <c r="B49" s="104"/>
      <c r="C49" s="29">
        <f t="shared" si="0"/>
        <v>35</v>
      </c>
      <c r="D49" s="35"/>
      <c r="E49" s="26"/>
      <c r="F49" s="27"/>
      <c r="G49" s="27"/>
      <c r="H49" s="53"/>
      <c r="I49" s="53"/>
      <c r="J49" s="54"/>
      <c r="K49" s="36"/>
      <c r="L49" s="131"/>
      <c r="M49" s="111"/>
      <c r="N49" s="111"/>
      <c r="O49" s="129"/>
    </row>
    <row r="50" spans="1:15" ht="11.25" customHeight="1">
      <c r="A50" s="103"/>
      <c r="B50" s="104"/>
      <c r="C50" s="29">
        <f t="shared" si="0"/>
        <v>36</v>
      </c>
      <c r="D50" s="35"/>
      <c r="E50" s="26"/>
      <c r="F50" s="27"/>
      <c r="G50" s="27"/>
      <c r="H50" s="53"/>
      <c r="I50" s="53"/>
      <c r="J50" s="54"/>
      <c r="K50" s="36"/>
      <c r="L50" s="131"/>
      <c r="M50" s="111"/>
      <c r="N50" s="111"/>
      <c r="O50" s="130" t="e">
        <f>N48/L48</f>
        <v>#DIV/0!</v>
      </c>
    </row>
    <row r="51" spans="1:15" ht="11.25" customHeight="1">
      <c r="A51" s="105"/>
      <c r="B51" s="106"/>
      <c r="C51" s="29">
        <f t="shared" si="0"/>
        <v>37</v>
      </c>
      <c r="D51" s="35"/>
      <c r="E51" s="26"/>
      <c r="F51" s="27"/>
      <c r="G51" s="27"/>
      <c r="H51" s="53"/>
      <c r="I51" s="53"/>
      <c r="J51" s="54"/>
      <c r="K51" s="36"/>
      <c r="L51" s="131"/>
      <c r="M51" s="112"/>
      <c r="N51" s="112"/>
      <c r="O51" s="130"/>
    </row>
    <row r="52" spans="1:15" ht="11.25" customHeight="1">
      <c r="A52" s="101" t="s">
        <v>15</v>
      </c>
      <c r="B52" s="102"/>
      <c r="C52" s="29">
        <f>C50+1</f>
        <v>37</v>
      </c>
      <c r="D52" s="35"/>
      <c r="E52" s="26"/>
      <c r="F52" s="27"/>
      <c r="G52" s="27"/>
      <c r="H52" s="53"/>
      <c r="I52" s="53"/>
      <c r="J52" s="54"/>
      <c r="K52" s="36"/>
      <c r="L52" s="84"/>
      <c r="M52" s="92"/>
      <c r="N52" s="92">
        <f>SUM(I52:I55)+M52</f>
        <v>0</v>
      </c>
      <c r="O52" s="95">
        <f>L52-N52</f>
        <v>0</v>
      </c>
    </row>
    <row r="53" spans="1:15" ht="11.25" customHeight="1">
      <c r="A53" s="103"/>
      <c r="B53" s="104"/>
      <c r="C53" s="29">
        <f t="shared" si="0"/>
        <v>38</v>
      </c>
      <c r="D53" s="35"/>
      <c r="E53" s="26"/>
      <c r="F53" s="27"/>
      <c r="G53" s="27"/>
      <c r="H53" s="53"/>
      <c r="I53" s="53"/>
      <c r="J53" s="54"/>
      <c r="K53" s="36"/>
      <c r="L53" s="85"/>
      <c r="M53" s="93"/>
      <c r="N53" s="93"/>
      <c r="O53" s="96"/>
    </row>
    <row r="54" spans="1:15" ht="11.25" customHeight="1">
      <c r="A54" s="103"/>
      <c r="B54" s="104"/>
      <c r="C54" s="29">
        <f t="shared" si="0"/>
        <v>39</v>
      </c>
      <c r="D54" s="35"/>
      <c r="E54" s="26"/>
      <c r="F54" s="27"/>
      <c r="G54" s="27"/>
      <c r="H54" s="53"/>
      <c r="I54" s="53"/>
      <c r="J54" s="54"/>
      <c r="K54" s="36"/>
      <c r="L54" s="85"/>
      <c r="M54" s="93"/>
      <c r="N54" s="93"/>
      <c r="O54" s="99" t="e">
        <f>N52/L52</f>
        <v>#DIV/0!</v>
      </c>
    </row>
    <row r="55" spans="1:15" ht="11.25" customHeight="1" thickBot="1">
      <c r="A55" s="136"/>
      <c r="B55" s="137"/>
      <c r="C55" s="29">
        <f t="shared" si="0"/>
        <v>40</v>
      </c>
      <c r="D55" s="38"/>
      <c r="E55" s="39"/>
      <c r="F55" s="40"/>
      <c r="G55" s="40"/>
      <c r="H55" s="55"/>
      <c r="I55" s="55"/>
      <c r="J55" s="56"/>
      <c r="K55" s="41"/>
      <c r="L55" s="86"/>
      <c r="M55" s="94"/>
      <c r="N55" s="94"/>
      <c r="O55" s="100"/>
    </row>
    <row r="56" spans="1:15" ht="26.25" customHeight="1">
      <c r="A56" s="126" t="s">
        <v>11</v>
      </c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8"/>
    </row>
    <row r="57" spans="1:15" ht="12.75" customHeight="1">
      <c r="A57" s="132" t="s">
        <v>7</v>
      </c>
      <c r="B57" s="133"/>
      <c r="C57" s="133"/>
      <c r="D57" s="133"/>
      <c r="E57" s="133"/>
      <c r="F57" s="133"/>
      <c r="G57" s="134"/>
      <c r="H57" s="11">
        <f>SUM(H12:H55)</f>
        <v>0</v>
      </c>
      <c r="I57" s="11">
        <f>IF(SUM(I12:I55)&gt;SUM(L12:L55),"Túl sok!!!",SUM(I12:I55))</f>
        <v>0</v>
      </c>
      <c r="J57" s="11"/>
      <c r="K57" s="11">
        <f>SUM(K12:K55)</f>
        <v>0</v>
      </c>
      <c r="L57" s="11">
        <f>SUM(L12:L55)</f>
        <v>0</v>
      </c>
      <c r="M57" s="11">
        <f>SUM(M12:M55)</f>
        <v>0</v>
      </c>
      <c r="N57" s="11">
        <f>SUM(N12:N55)</f>
        <v>0</v>
      </c>
      <c r="O57" s="12"/>
    </row>
    <row r="58" spans="1:2" ht="11.25">
      <c r="A58" s="43" t="s">
        <v>26</v>
      </c>
      <c r="B58" s="43"/>
    </row>
    <row r="60" spans="1:15" ht="32.25" customHeight="1">
      <c r="A60" s="75" t="s">
        <v>23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</row>
    <row r="61" spans="1:15" s="57" customFormat="1" ht="33.75" customHeight="1">
      <c r="A61" s="135" t="s">
        <v>33</v>
      </c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</row>
    <row r="62" spans="1:15" ht="24" customHeight="1">
      <c r="A62" s="125" t="s">
        <v>24</v>
      </c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</row>
    <row r="63" spans="1:15" ht="12.75">
      <c r="A63" s="125" t="s">
        <v>25</v>
      </c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</row>
    <row r="64" spans="1:15" ht="18" customHeight="1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.75">
      <c r="A65" s="45" t="s">
        <v>8</v>
      </c>
      <c r="B65" s="45"/>
      <c r="C65" s="76"/>
      <c r="D65" s="76"/>
      <c r="E65" s="76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spans="1:15" ht="12.75">
      <c r="A66" s="13" t="s">
        <v>28</v>
      </c>
      <c r="B66" s="13"/>
      <c r="C66" s="14"/>
      <c r="D66" s="14"/>
      <c r="E66" s="14"/>
      <c r="F66" s="14"/>
      <c r="G66" s="44" t="s">
        <v>29</v>
      </c>
      <c r="H66" s="14"/>
      <c r="I66" s="14"/>
      <c r="J66" s="14"/>
      <c r="K66" s="14"/>
      <c r="L66" s="14"/>
      <c r="M66" s="14"/>
      <c r="N66" s="14"/>
      <c r="O66" s="14"/>
    </row>
    <row r="67" spans="1:15" ht="12.75">
      <c r="A67" s="13"/>
      <c r="B67" s="13"/>
      <c r="C67" s="14"/>
      <c r="D67" s="14"/>
      <c r="E67" s="14"/>
      <c r="F67" s="14"/>
      <c r="G67" s="44" t="s">
        <v>27</v>
      </c>
      <c r="H67" s="14"/>
      <c r="I67" s="14"/>
      <c r="J67" s="14"/>
      <c r="K67" s="14"/>
      <c r="L67" s="14"/>
      <c r="M67" s="14"/>
      <c r="N67" s="14"/>
      <c r="O67" s="14"/>
    </row>
    <row r="68" spans="3:14" ht="6" customHeight="1">
      <c r="C68" s="9"/>
      <c r="L68" s="9"/>
      <c r="M68" s="9"/>
      <c r="N68" s="9"/>
    </row>
    <row r="69" spans="1:14" ht="12">
      <c r="A69" s="15"/>
      <c r="B69" s="15"/>
      <c r="C69" s="16"/>
      <c r="D69" s="16"/>
      <c r="E69" s="16"/>
      <c r="F69" s="16"/>
      <c r="G69" s="16"/>
      <c r="L69" s="9"/>
      <c r="M69" s="9"/>
      <c r="N69" s="9"/>
    </row>
    <row r="70" spans="1:14" ht="12">
      <c r="A70" s="17"/>
      <c r="B70" s="17"/>
      <c r="C70" s="16"/>
      <c r="D70" s="16"/>
      <c r="E70" s="16"/>
      <c r="F70" s="16"/>
      <c r="G70" s="16"/>
      <c r="L70" s="9"/>
      <c r="M70" s="9"/>
      <c r="N70" s="9"/>
    </row>
    <row r="71" spans="1:7" ht="12">
      <c r="A71" s="17"/>
      <c r="B71" s="17"/>
      <c r="C71" s="18"/>
      <c r="D71" s="16"/>
      <c r="E71" s="16"/>
      <c r="F71" s="16"/>
      <c r="G71" s="16"/>
    </row>
    <row r="72" spans="1:7" ht="12">
      <c r="A72" s="17"/>
      <c r="B72" s="17"/>
      <c r="C72" s="18"/>
      <c r="D72" s="16"/>
      <c r="E72" s="16"/>
      <c r="F72" s="16"/>
      <c r="G72" s="16"/>
    </row>
    <row r="73" spans="1:7" ht="12">
      <c r="A73" s="17"/>
      <c r="B73" s="17"/>
      <c r="C73" s="18"/>
      <c r="D73" s="16"/>
      <c r="E73" s="16"/>
      <c r="F73" s="16"/>
      <c r="G73" s="16"/>
    </row>
    <row r="74" spans="1:7" ht="12">
      <c r="A74" s="17"/>
      <c r="B74" s="17"/>
      <c r="C74" s="18"/>
      <c r="D74" s="16"/>
      <c r="E74" s="16"/>
      <c r="F74" s="16"/>
      <c r="G74" s="16"/>
    </row>
    <row r="75" spans="1:7" ht="12">
      <c r="A75" s="17"/>
      <c r="B75" s="17"/>
      <c r="C75" s="18"/>
      <c r="D75" s="16"/>
      <c r="E75" s="16"/>
      <c r="F75" s="16"/>
      <c r="G75" s="16"/>
    </row>
    <row r="76" spans="1:7" ht="12">
      <c r="A76" s="17"/>
      <c r="B76" s="17"/>
      <c r="C76" s="18"/>
      <c r="D76" s="16"/>
      <c r="E76" s="16"/>
      <c r="F76" s="16"/>
      <c r="G76" s="16"/>
    </row>
  </sheetData>
  <sheetProtection/>
  <mergeCells count="59">
    <mergeCell ref="A62:O62"/>
    <mergeCell ref="A20:A47"/>
    <mergeCell ref="A63:O63"/>
    <mergeCell ref="A56:O56"/>
    <mergeCell ref="O48:O49"/>
    <mergeCell ref="O50:O51"/>
    <mergeCell ref="L48:L51"/>
    <mergeCell ref="O54:O55"/>
    <mergeCell ref="A57:G57"/>
    <mergeCell ref="A61:O61"/>
    <mergeCell ref="A48:B51"/>
    <mergeCell ref="A52:B55"/>
    <mergeCell ref="E7:I7"/>
    <mergeCell ref="A6:D6"/>
    <mergeCell ref="E8:I8"/>
    <mergeCell ref="C10:C11"/>
    <mergeCell ref="D10:H10"/>
    <mergeCell ref="A10:B11"/>
    <mergeCell ref="A9:D9"/>
    <mergeCell ref="E9:I9"/>
    <mergeCell ref="A12:B15"/>
    <mergeCell ref="A16:B19"/>
    <mergeCell ref="O18:O19"/>
    <mergeCell ref="N12:N15"/>
    <mergeCell ref="O20:O33"/>
    <mergeCell ref="M20:M47"/>
    <mergeCell ref="N20:N47"/>
    <mergeCell ref="O34:O47"/>
    <mergeCell ref="M12:M15"/>
    <mergeCell ref="M16:M19"/>
    <mergeCell ref="O52:O53"/>
    <mergeCell ref="L16:L19"/>
    <mergeCell ref="O12:O13"/>
    <mergeCell ref="O14:O15"/>
    <mergeCell ref="O16:O17"/>
    <mergeCell ref="M52:M55"/>
    <mergeCell ref="L20:L47"/>
    <mergeCell ref="M48:M51"/>
    <mergeCell ref="N48:N51"/>
    <mergeCell ref="A60:O60"/>
    <mergeCell ref="C65:E65"/>
    <mergeCell ref="I10:I11"/>
    <mergeCell ref="K10:K11"/>
    <mergeCell ref="L12:L15"/>
    <mergeCell ref="L52:L55"/>
    <mergeCell ref="J10:J11"/>
    <mergeCell ref="L10:O10"/>
    <mergeCell ref="N52:N55"/>
    <mergeCell ref="N16:N19"/>
    <mergeCell ref="A2:O2"/>
    <mergeCell ref="A5:D5"/>
    <mergeCell ref="A7:D7"/>
    <mergeCell ref="A8:D8"/>
    <mergeCell ref="L5:O5"/>
    <mergeCell ref="L6:O6"/>
    <mergeCell ref="N8:O8"/>
    <mergeCell ref="E5:I5"/>
    <mergeCell ref="N7:O7"/>
    <mergeCell ref="E6:I6"/>
  </mergeCells>
  <dataValidations count="1">
    <dataValidation type="list" allowBlank="1" showInputMessage="1" showErrorMessage="1" prompt="Dologi kiadás további részletezése" sqref="B20:B47">
      <formula1>dologi_kiadások</formula1>
    </dataValidation>
  </dataValidations>
  <printOptions horizontalCentered="1"/>
  <pageMargins left="0.35433070866141736" right="0.31496062992125984" top="0.73" bottom="0.78" header="0.35" footer="0.5118110236220472"/>
  <pageSetup fitToHeight="9" fitToWidth="1" horizontalDpi="600" verticalDpi="600" orientation="landscape" paperSize="9" r:id="rId3"/>
  <headerFooter alignWithMargins="0">
    <oddFooter>&amp;C&amp;P. oldal, összesen: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B7"/>
  <sheetViews>
    <sheetView zoomScalePageLayoutView="0" workbookViewId="0" topLeftCell="A1">
      <selection activeCell="B27" sqref="B27"/>
    </sheetView>
  </sheetViews>
  <sheetFormatPr defaultColWidth="9.140625" defaultRowHeight="12.75"/>
  <cols>
    <col min="2" max="2" width="46.421875" style="0" customWidth="1"/>
  </cols>
  <sheetData>
    <row r="1" ht="12.75">
      <c r="B1" s="58" t="s">
        <v>41</v>
      </c>
    </row>
    <row r="2" ht="12.75">
      <c r="B2" s="58" t="s">
        <v>42</v>
      </c>
    </row>
    <row r="3" ht="12.75">
      <c r="B3" s="58" t="s">
        <v>43</v>
      </c>
    </row>
    <row r="4" ht="12.75">
      <c r="B4" s="58" t="s">
        <v>44</v>
      </c>
    </row>
    <row r="5" ht="12.75">
      <c r="B5" s="58" t="s">
        <v>45</v>
      </c>
    </row>
    <row r="6" ht="12.75">
      <c r="B6" s="58" t="s">
        <v>46</v>
      </c>
    </row>
    <row r="7" ht="12.75">
      <c r="B7" s="58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szatmari.andrea</dc:creator>
  <cp:keywords/>
  <dc:description/>
  <cp:lastModifiedBy>Petrik Éva</cp:lastModifiedBy>
  <cp:lastPrinted>2012-01-13T16:19:41Z</cp:lastPrinted>
  <dcterms:created xsi:type="dcterms:W3CDTF">2009-04-27T13:21:59Z</dcterms:created>
  <dcterms:modified xsi:type="dcterms:W3CDTF">2015-01-26T08:59:20Z</dcterms:modified>
  <cp:category/>
  <cp:version/>
  <cp:contentType/>
  <cp:contentStatus/>
</cp:coreProperties>
</file>